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Сайт МКОУ ОШИ г. Карабаша\food\"/>
    </mc:Choice>
  </mc:AlternateContent>
  <bookViews>
    <workbookView xWindow="360" yWindow="15" windowWidth="2073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62" i="1" l="1"/>
  <c r="G138" i="1"/>
  <c r="G157" i="1"/>
  <c r="G176" i="1"/>
  <c r="I81" i="1"/>
  <c r="I138" i="1"/>
  <c r="I157" i="1"/>
  <c r="I176" i="1"/>
  <c r="L196" i="1"/>
  <c r="I24" i="1"/>
  <c r="I62" i="1"/>
  <c r="I195" i="1"/>
  <c r="G195" i="1"/>
  <c r="J195" i="1"/>
  <c r="H195" i="1"/>
  <c r="F195" i="1"/>
  <c r="F176" i="1"/>
  <c r="H176" i="1"/>
  <c r="J176" i="1"/>
  <c r="J157" i="1"/>
  <c r="H157" i="1"/>
  <c r="F157" i="1"/>
  <c r="J138" i="1"/>
  <c r="H138" i="1"/>
  <c r="F138" i="1"/>
  <c r="G119" i="1"/>
  <c r="J119" i="1"/>
  <c r="I119" i="1"/>
  <c r="H119" i="1"/>
  <c r="I100" i="1"/>
  <c r="G100" i="1"/>
  <c r="F100" i="1"/>
  <c r="J100" i="1"/>
  <c r="H100" i="1"/>
  <c r="F81" i="1"/>
  <c r="G81" i="1"/>
  <c r="J81" i="1"/>
  <c r="F62" i="1"/>
  <c r="J62" i="1"/>
  <c r="H62" i="1"/>
  <c r="G43" i="1"/>
  <c r="I43" i="1"/>
  <c r="H43" i="1"/>
  <c r="J43" i="1"/>
  <c r="F43" i="1"/>
  <c r="G24" i="1"/>
  <c r="J24" i="1"/>
  <c r="H24" i="1"/>
  <c r="F24" i="1"/>
  <c r="I196" i="1" l="1"/>
  <c r="G196" i="1"/>
  <c r="H196" i="1"/>
  <c r="F196" i="1"/>
  <c r="J196" i="1"/>
</calcChain>
</file>

<file path=xl/sharedStrings.xml><?xml version="1.0" encoding="utf-8"?>
<sst xmlns="http://schemas.openxmlformats.org/spreadsheetml/2006/main" count="245" uniqueCount="65">
  <si>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</si>
  <si>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</si>
  <si>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</si>
  <si>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</si>
  <si>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</si>
  <si>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</si>
  <si>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</si>
  <si>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</si>
  <si>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</si>
  <si>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</si>
  <si>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</si>
  <si>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</si>
  <si>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</si>
  <si>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</si>
  <si>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</si>
  <si>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</si>
  <si>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</si>
  <si>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</si>
  <si>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</si>
  <si>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</si>
  <si>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</si>
  <si>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</si>
  <si>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</si>
  <si>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</si>
  <si>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</si>
  <si>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</si>
  <si>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</si>
  <si>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</si>
  <si>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</si>
  <si>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</si>
  <si>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</si>
  <si>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</si>
  <si>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</si>
  <si>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</si>
  <si>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</si>
  <si>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</si>
  <si>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</si>
  <si>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</si>
  <si>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</si>
  <si>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Винегрет овощной</t>
  </si>
  <si>
    <t>Суп картофельный с макаронными изделиями</t>
  </si>
  <si>
    <t>Голубцы ленивые с молочным соусом</t>
  </si>
  <si>
    <t>Картофель отварной</t>
  </si>
  <si>
    <t>Компот из сухофруктов</t>
  </si>
  <si>
    <t>Хлеб пшеничный</t>
  </si>
  <si>
    <t>Салат из свежей капусты и моркови</t>
  </si>
  <si>
    <t>Борщ с капустой и картофелем</t>
  </si>
  <si>
    <t>Котлета рыбная с молочным соусом</t>
  </si>
  <si>
    <t>Макароны отварные</t>
  </si>
  <si>
    <t>Чай с сахаром</t>
  </si>
  <si>
    <t>Салат из соленых огурцов с луком</t>
  </si>
  <si>
    <t>Суп картофельный с бобовыми</t>
  </si>
  <si>
    <t>Тефтели из говядины с томатным соусом</t>
  </si>
  <si>
    <t>Картофельное пюре</t>
  </si>
  <si>
    <t>Салат "Витаминный"</t>
  </si>
  <si>
    <t>Рассольник "Ленинградский"</t>
  </si>
  <si>
    <t>Свекольник</t>
  </si>
  <si>
    <t>Птица отварная с томатным соусом</t>
  </si>
  <si>
    <t>Рис отварной</t>
  </si>
  <si>
    <t>Салат из свежей капусты с морковью</t>
  </si>
  <si>
    <t>Капуста тушеная</t>
  </si>
  <si>
    <t>Каша гречневая рассыпчатая</t>
  </si>
  <si>
    <t>Муниципальное казенное общеобразовательное учреждение "Общеобразовательная школа-интернат" г. Карабаша</t>
  </si>
  <si>
    <t>Директор</t>
  </si>
  <si>
    <t>Климова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</si>
</sst>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5" sqref="M1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62</v>
      </c>
      <c r="D1" s="55"/>
      <c r="E1" s="55"/>
      <c r="F1" s="12" t="s">
        <v>16</v>
      </c>
      <c r="G1" s="2" t="s">
        <v>17</v>
      </c>
      <c r="H1" s="56" t="s">
        <v>63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64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100</v>
      </c>
      <c r="G14" s="43">
        <v>1.26</v>
      </c>
      <c r="H14" s="43">
        <v>10.14</v>
      </c>
      <c r="I14" s="43">
        <v>8.32</v>
      </c>
      <c r="J14" s="43">
        <v>129.26</v>
      </c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40</v>
      </c>
      <c r="F15" s="43">
        <v>250</v>
      </c>
      <c r="G15" s="43">
        <v>2.83</v>
      </c>
      <c r="H15" s="43">
        <v>2.86</v>
      </c>
      <c r="I15" s="43">
        <v>21.76</v>
      </c>
      <c r="J15" s="43">
        <v>124.09</v>
      </c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41</v>
      </c>
      <c r="F16" s="43">
        <v>200</v>
      </c>
      <c r="G16" s="43">
        <v>13.68</v>
      </c>
      <c r="H16" s="43">
        <v>16.82</v>
      </c>
      <c r="I16" s="43">
        <v>14.47</v>
      </c>
      <c r="J16" s="43">
        <v>268.68</v>
      </c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42</v>
      </c>
      <c r="F17" s="43">
        <v>180</v>
      </c>
      <c r="G17" s="43">
        <v>2.09</v>
      </c>
      <c r="H17" s="43">
        <v>4.6900000000000004</v>
      </c>
      <c r="I17" s="43">
        <v>18.14</v>
      </c>
      <c r="J17" s="43">
        <v>121.64</v>
      </c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0.56000000000000005</v>
      </c>
      <c r="H18" s="43"/>
      <c r="I18" s="43">
        <v>27.89</v>
      </c>
      <c r="J18" s="43">
        <v>113.79</v>
      </c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120</v>
      </c>
      <c r="G19" s="43">
        <v>9.6</v>
      </c>
      <c r="H19" s="43">
        <v>1.2</v>
      </c>
      <c r="I19" s="43">
        <v>51.6</v>
      </c>
      <c r="J19" s="43">
        <v>265.2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1050</v>
      </c>
      <c r="G23" s="19">
        <f t="shared" ref="G23:J23" si="2">SUM(G14:G22)</f>
        <v>30.019999999999996</v>
      </c>
      <c r="H23" s="19">
        <f t="shared" si="2"/>
        <v>35.71</v>
      </c>
      <c r="I23" s="19">
        <f t="shared" si="2"/>
        <v>142.18</v>
      </c>
      <c r="J23" s="19">
        <f t="shared" si="2"/>
        <v>1022.6599999999999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1050</v>
      </c>
      <c r="G24" s="32">
        <f t="shared" ref="G24:J24" si="4">G13+G23</f>
        <v>30.019999999999996</v>
      </c>
      <c r="H24" s="32">
        <f t="shared" si="4"/>
        <v>35.71</v>
      </c>
      <c r="I24" s="32">
        <f t="shared" si="4"/>
        <v>142.18</v>
      </c>
      <c r="J24" s="32">
        <f t="shared" si="4"/>
        <v>1022.6599999999999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45</v>
      </c>
      <c r="F33" s="43">
        <v>100</v>
      </c>
      <c r="G33" s="43">
        <v>0.84</v>
      </c>
      <c r="H33" s="43">
        <v>5.0599999999999996</v>
      </c>
      <c r="I33" s="43">
        <v>5.32</v>
      </c>
      <c r="J33" s="43">
        <v>70.02</v>
      </c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46</v>
      </c>
      <c r="F34" s="43">
        <v>250</v>
      </c>
      <c r="G34" s="43">
        <v>1.9</v>
      </c>
      <c r="H34" s="43">
        <v>6.66</v>
      </c>
      <c r="I34" s="43">
        <v>10.81</v>
      </c>
      <c r="J34" s="43">
        <v>111.11</v>
      </c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47</v>
      </c>
      <c r="F35" s="43">
        <v>120</v>
      </c>
      <c r="G35" s="43">
        <v>18.64</v>
      </c>
      <c r="H35" s="43">
        <v>13.28</v>
      </c>
      <c r="I35" s="43">
        <v>8.33</v>
      </c>
      <c r="J35" s="43">
        <v>231</v>
      </c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 t="s">
        <v>48</v>
      </c>
      <c r="F36" s="43">
        <v>180</v>
      </c>
      <c r="G36" s="43">
        <v>2.59</v>
      </c>
      <c r="H36" s="43">
        <v>3.39</v>
      </c>
      <c r="I36" s="43">
        <v>26.85</v>
      </c>
      <c r="J36" s="43">
        <v>150.12</v>
      </c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49</v>
      </c>
      <c r="F37" s="43">
        <v>200</v>
      </c>
      <c r="G37" s="43">
        <v>0.12</v>
      </c>
      <c r="H37" s="43"/>
      <c r="I37" s="43">
        <v>12.04</v>
      </c>
      <c r="J37" s="43">
        <v>48.64</v>
      </c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120</v>
      </c>
      <c r="G38" s="43">
        <v>8</v>
      </c>
      <c r="H38" s="43">
        <v>1</v>
      </c>
      <c r="I38" s="43">
        <v>43</v>
      </c>
      <c r="J38" s="43">
        <v>221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970</v>
      </c>
      <c r="G42" s="19">
        <f t="shared" ref="G42" si="10">SUM(G33:G41)</f>
        <v>32.090000000000003</v>
      </c>
      <c r="H42" s="19">
        <f t="shared" ref="H42" si="11">SUM(H33:H41)</f>
        <v>29.39</v>
      </c>
      <c r="I42" s="19">
        <f t="shared" ref="I42" si="12">SUM(I33:I41)</f>
        <v>106.35</v>
      </c>
      <c r="J42" s="19">
        <f t="shared" ref="J42:L42" si="13">SUM(J33:J41)</f>
        <v>831.89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970</v>
      </c>
      <c r="G43" s="32">
        <f t="shared" ref="G43" si="14">G32+G42</f>
        <v>32.090000000000003</v>
      </c>
      <c r="H43" s="32">
        <f t="shared" ref="H43" si="15">H32+H42</f>
        <v>29.39</v>
      </c>
      <c r="I43" s="32">
        <f t="shared" ref="I43" si="16">I32+I42</f>
        <v>106.35</v>
      </c>
      <c r="J43" s="32">
        <f t="shared" ref="J43:L43" si="17">J32+J42</f>
        <v>831.89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50</v>
      </c>
      <c r="F52" s="43">
        <v>100</v>
      </c>
      <c r="G52" s="43">
        <v>0.85</v>
      </c>
      <c r="H52" s="43">
        <v>5.08</v>
      </c>
      <c r="I52" s="43">
        <v>3.31</v>
      </c>
      <c r="J52" s="43">
        <v>61.5</v>
      </c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51</v>
      </c>
      <c r="F53" s="43">
        <v>250</v>
      </c>
      <c r="G53" s="43">
        <v>2.34</v>
      </c>
      <c r="H53" s="43">
        <v>3.89</v>
      </c>
      <c r="I53" s="43">
        <v>13.61</v>
      </c>
      <c r="J53" s="43">
        <v>98.79</v>
      </c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52</v>
      </c>
      <c r="F54" s="43">
        <v>120</v>
      </c>
      <c r="G54" s="43">
        <v>9.43</v>
      </c>
      <c r="H54" s="43">
        <v>15.33</v>
      </c>
      <c r="I54" s="43">
        <v>12.06</v>
      </c>
      <c r="J54" s="43">
        <v>224.21</v>
      </c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53</v>
      </c>
      <c r="F55" s="43">
        <v>180</v>
      </c>
      <c r="G55" s="43">
        <v>3.83</v>
      </c>
      <c r="H55" s="43">
        <v>7.27</v>
      </c>
      <c r="I55" s="43">
        <v>27.95</v>
      </c>
      <c r="J55" s="43">
        <v>192.54</v>
      </c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43</v>
      </c>
      <c r="F56" s="43">
        <v>200</v>
      </c>
      <c r="G56" s="43">
        <v>0.56000000000000005</v>
      </c>
      <c r="H56" s="43"/>
      <c r="I56" s="43">
        <v>27.89</v>
      </c>
      <c r="J56" s="43">
        <v>113.79</v>
      </c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850</v>
      </c>
      <c r="G61" s="19">
        <f t="shared" ref="G61" si="22">SUM(G52:G60)</f>
        <v>17.009999999999998</v>
      </c>
      <c r="H61" s="19">
        <f t="shared" ref="H61" si="23">SUM(H52:H60)</f>
        <v>31.57</v>
      </c>
      <c r="I61" s="19">
        <f t="shared" ref="I61" si="24">SUM(I52:I60)</f>
        <v>84.82</v>
      </c>
      <c r="J61" s="19">
        <f t="shared" ref="J61:L61" si="25">SUM(J52:J60)</f>
        <v>690.82999999999993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850</v>
      </c>
      <c r="G62" s="32">
        <f t="shared" ref="G62" si="26">G51+G61</f>
        <v>17.009999999999998</v>
      </c>
      <c r="H62" s="32">
        <f t="shared" ref="H62" si="27">H51+H61</f>
        <v>31.57</v>
      </c>
      <c r="I62" s="32">
        <f t="shared" ref="I62" si="28">I51+I61</f>
        <v>84.82</v>
      </c>
      <c r="J62" s="32">
        <f t="shared" ref="J62:L62" si="29">J51+J61</f>
        <v>690.82999999999993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54</v>
      </c>
      <c r="F71" s="43">
        <v>100</v>
      </c>
      <c r="G71" s="43">
        <v>1.1399999999999999</v>
      </c>
      <c r="H71" s="43">
        <v>10.14</v>
      </c>
      <c r="I71" s="43">
        <v>11.54</v>
      </c>
      <c r="J71" s="43">
        <v>141.94</v>
      </c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55</v>
      </c>
      <c r="F72" s="43">
        <v>250</v>
      </c>
      <c r="G72" s="43">
        <v>5.03</v>
      </c>
      <c r="H72" s="43">
        <v>11.3</v>
      </c>
      <c r="I72" s="43">
        <v>32.380000000000003</v>
      </c>
      <c r="J72" s="43">
        <v>149.6</v>
      </c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 t="s">
        <v>47</v>
      </c>
      <c r="F73" s="43">
        <v>120</v>
      </c>
      <c r="G73" s="43">
        <v>11.58</v>
      </c>
      <c r="H73" s="43">
        <v>10.14</v>
      </c>
      <c r="I73" s="43">
        <v>11.01</v>
      </c>
      <c r="J73" s="43">
        <v>187.06</v>
      </c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 t="s">
        <v>48</v>
      </c>
      <c r="F74" s="43">
        <v>180</v>
      </c>
      <c r="G74" s="43">
        <v>6.62</v>
      </c>
      <c r="H74" s="43">
        <v>6.35</v>
      </c>
      <c r="I74" s="43">
        <v>42.39</v>
      </c>
      <c r="J74" s="43">
        <v>253.31</v>
      </c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49</v>
      </c>
      <c r="F75" s="43">
        <v>200</v>
      </c>
      <c r="G75" s="43">
        <v>0.12</v>
      </c>
      <c r="H75" s="43"/>
      <c r="I75" s="43">
        <v>12.04</v>
      </c>
      <c r="J75" s="43">
        <v>48.64</v>
      </c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44</v>
      </c>
      <c r="F76" s="43">
        <v>120</v>
      </c>
      <c r="G76" s="43">
        <v>8</v>
      </c>
      <c r="H76" s="43">
        <v>1</v>
      </c>
      <c r="I76" s="43">
        <v>43</v>
      </c>
      <c r="J76" s="43">
        <v>221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970</v>
      </c>
      <c r="G80" s="19">
        <f t="shared" ref="G80" si="34">SUM(G71:G79)</f>
        <v>32.49</v>
      </c>
      <c r="H80" s="19">
        <f t="shared" ref="H80" si="35">SUM(H71:H79)</f>
        <v>38.93</v>
      </c>
      <c r="I80" s="19">
        <f t="shared" ref="I80" si="36">SUM(I71:I79)</f>
        <v>152.35999999999999</v>
      </c>
      <c r="J80" s="19">
        <f t="shared" ref="J80:L80" si="37">SUM(J71:J79)</f>
        <v>1001.55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970</v>
      </c>
      <c r="G81" s="32">
        <f t="shared" ref="G81" si="38">G70+G80</f>
        <v>32.49</v>
      </c>
      <c r="H81" s="32">
        <f t="shared" ref="H81" si="39">H70+H80</f>
        <v>38.93</v>
      </c>
      <c r="I81" s="32">
        <f t="shared" ref="I81" si="40">I70+I80</f>
        <v>152.35999999999999</v>
      </c>
      <c r="J81" s="32">
        <f t="shared" ref="J81:L81" si="41">J70+J80</f>
        <v>1001.55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50</v>
      </c>
      <c r="F90" s="43">
        <v>100</v>
      </c>
      <c r="G90" s="43">
        <v>0.85</v>
      </c>
      <c r="H90" s="43">
        <v>5.08</v>
      </c>
      <c r="I90" s="43">
        <v>3.31</v>
      </c>
      <c r="J90" s="43">
        <v>61.5</v>
      </c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56</v>
      </c>
      <c r="F91" s="43">
        <v>250</v>
      </c>
      <c r="G91" s="43">
        <v>1.93</v>
      </c>
      <c r="H91" s="43">
        <v>6.1</v>
      </c>
      <c r="I91" s="43">
        <v>48.33</v>
      </c>
      <c r="J91" s="43">
        <v>270.20999999999998</v>
      </c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57</v>
      </c>
      <c r="F92" s="43">
        <v>120</v>
      </c>
      <c r="G92" s="43">
        <v>18.489999999999998</v>
      </c>
      <c r="H92" s="43">
        <v>20.13</v>
      </c>
      <c r="I92" s="43">
        <v>3.59</v>
      </c>
      <c r="J92" s="43">
        <v>270.75</v>
      </c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 t="s">
        <v>58</v>
      </c>
      <c r="F93" s="43">
        <v>180</v>
      </c>
      <c r="G93" s="43">
        <v>4.66</v>
      </c>
      <c r="H93" s="43">
        <v>6.1</v>
      </c>
      <c r="I93" s="43">
        <v>48.33</v>
      </c>
      <c r="J93" s="43">
        <v>270.20999999999998</v>
      </c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43</v>
      </c>
      <c r="F94" s="43">
        <v>200</v>
      </c>
      <c r="G94" s="43">
        <v>0.56000000000000005</v>
      </c>
      <c r="H94" s="43"/>
      <c r="I94" s="43">
        <v>27.89</v>
      </c>
      <c r="J94" s="43">
        <v>113.79</v>
      </c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850</v>
      </c>
      <c r="G99" s="19">
        <f t="shared" ref="G99" si="46">SUM(G90:G98)</f>
        <v>26.49</v>
      </c>
      <c r="H99" s="19">
        <f t="shared" ref="H99" si="47">SUM(H90:H98)</f>
        <v>37.409999999999997</v>
      </c>
      <c r="I99" s="19">
        <f t="shared" ref="I99" si="48">SUM(I90:I98)</f>
        <v>131.44999999999999</v>
      </c>
      <c r="J99" s="19">
        <f t="shared" ref="J99:L99" si="49">SUM(J90:J98)</f>
        <v>986.46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850</v>
      </c>
      <c r="G100" s="32">
        <f t="shared" ref="G100" si="50">G89+G99</f>
        <v>26.49</v>
      </c>
      <c r="H100" s="32">
        <f t="shared" ref="H100" si="51">H89+H99</f>
        <v>37.409999999999997</v>
      </c>
      <c r="I100" s="32">
        <f t="shared" ref="I100" si="52">I89+I99</f>
        <v>131.44999999999999</v>
      </c>
      <c r="J100" s="32">
        <f t="shared" ref="J100:L100" si="53">J89+J99</f>
        <v>986.46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59</v>
      </c>
      <c r="F109" s="43">
        <v>100</v>
      </c>
      <c r="G109" s="43">
        <v>0.84</v>
      </c>
      <c r="H109" s="43">
        <v>5.0599999999999996</v>
      </c>
      <c r="I109" s="43">
        <v>5.32</v>
      </c>
      <c r="J109" s="43">
        <v>70.02</v>
      </c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40</v>
      </c>
      <c r="F110" s="43">
        <v>250</v>
      </c>
      <c r="G110" s="43">
        <v>2.83</v>
      </c>
      <c r="H110" s="43">
        <v>2.86</v>
      </c>
      <c r="I110" s="43">
        <v>21.76</v>
      </c>
      <c r="J110" s="43">
        <v>124.09</v>
      </c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57</v>
      </c>
      <c r="F111" s="43">
        <v>120</v>
      </c>
      <c r="G111" s="43">
        <v>18.489999999999998</v>
      </c>
      <c r="H111" s="43">
        <v>20.100000000000001</v>
      </c>
      <c r="I111" s="43">
        <v>3.59</v>
      </c>
      <c r="J111" s="43">
        <v>290.55</v>
      </c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53</v>
      </c>
      <c r="F112" s="43">
        <v>180</v>
      </c>
      <c r="G112" s="43">
        <v>3.83</v>
      </c>
      <c r="H112" s="43">
        <v>7.27</v>
      </c>
      <c r="I112" s="43">
        <v>27.95</v>
      </c>
      <c r="J112" s="43">
        <v>192.54</v>
      </c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49</v>
      </c>
      <c r="F113" s="43">
        <v>200</v>
      </c>
      <c r="G113" s="43">
        <v>0.12</v>
      </c>
      <c r="H113" s="43"/>
      <c r="I113" s="43">
        <v>12.04</v>
      </c>
      <c r="J113" s="43">
        <v>48.64</v>
      </c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44</v>
      </c>
      <c r="F114" s="43">
        <v>120</v>
      </c>
      <c r="G114" s="43">
        <v>8.4</v>
      </c>
      <c r="H114" s="43">
        <v>1.05</v>
      </c>
      <c r="I114" s="43">
        <v>45.15</v>
      </c>
      <c r="J114" s="43">
        <v>232.05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970</v>
      </c>
      <c r="G118" s="19">
        <f t="shared" ref="G118:J118" si="56">SUM(G109:G117)</f>
        <v>34.51</v>
      </c>
      <c r="H118" s="19">
        <f t="shared" si="56"/>
        <v>36.340000000000003</v>
      </c>
      <c r="I118" s="19">
        <f t="shared" si="56"/>
        <v>115.81</v>
      </c>
      <c r="J118" s="19">
        <f t="shared" si="56"/>
        <v>957.8900000000001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970</v>
      </c>
      <c r="G119" s="32">
        <f t="shared" ref="G119" si="58">G108+G118</f>
        <v>34.51</v>
      </c>
      <c r="H119" s="32">
        <f t="shared" ref="H119" si="59">H108+H118</f>
        <v>36.340000000000003</v>
      </c>
      <c r="I119" s="32">
        <f t="shared" ref="I119" si="60">I108+I118</f>
        <v>115.81</v>
      </c>
      <c r="J119" s="32">
        <f t="shared" ref="J119:L119" si="61">J108+J118</f>
        <v>957.8900000000001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39</v>
      </c>
      <c r="F128" s="43">
        <v>100</v>
      </c>
      <c r="G128" s="43">
        <v>1.26</v>
      </c>
      <c r="H128" s="43">
        <v>10.14</v>
      </c>
      <c r="I128" s="43">
        <v>8.32</v>
      </c>
      <c r="J128" s="43">
        <v>129.26</v>
      </c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40</v>
      </c>
      <c r="F129" s="43">
        <v>250</v>
      </c>
      <c r="G129" s="43">
        <v>2.83</v>
      </c>
      <c r="H129" s="43">
        <v>2.86</v>
      </c>
      <c r="I129" s="43">
        <v>21.76</v>
      </c>
      <c r="J129" s="43">
        <v>124.09</v>
      </c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47</v>
      </c>
      <c r="F130" s="43">
        <v>120</v>
      </c>
      <c r="G130" s="43">
        <v>11.58</v>
      </c>
      <c r="H130" s="43">
        <v>10.14</v>
      </c>
      <c r="I130" s="43">
        <v>11.01</v>
      </c>
      <c r="J130" s="43">
        <v>187.06</v>
      </c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60</v>
      </c>
      <c r="F131" s="43">
        <v>180</v>
      </c>
      <c r="G131" s="43">
        <v>4.71</v>
      </c>
      <c r="H131" s="43">
        <v>5.81</v>
      </c>
      <c r="I131" s="43">
        <v>24.21</v>
      </c>
      <c r="J131" s="43">
        <v>156.88</v>
      </c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43</v>
      </c>
      <c r="F132" s="43">
        <v>200</v>
      </c>
      <c r="G132" s="43">
        <v>0.56000000000000005</v>
      </c>
      <c r="H132" s="43"/>
      <c r="I132" s="43">
        <v>27.89</v>
      </c>
      <c r="J132" s="43">
        <v>113.79</v>
      </c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44</v>
      </c>
      <c r="F133" s="43">
        <v>120</v>
      </c>
      <c r="G133" s="43">
        <v>8</v>
      </c>
      <c r="H133" s="43">
        <v>1</v>
      </c>
      <c r="I133" s="43">
        <v>43</v>
      </c>
      <c r="J133" s="43">
        <v>221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970</v>
      </c>
      <c r="G137" s="19">
        <f t="shared" ref="G137:J137" si="64">SUM(G128:G136)</f>
        <v>28.939999999999998</v>
      </c>
      <c r="H137" s="19">
        <f t="shared" si="64"/>
        <v>29.95</v>
      </c>
      <c r="I137" s="19">
        <f t="shared" si="64"/>
        <v>136.19</v>
      </c>
      <c r="J137" s="19">
        <f t="shared" si="64"/>
        <v>932.07999999999993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970</v>
      </c>
      <c r="G138" s="32">
        <f t="shared" ref="G138" si="66">G127+G137</f>
        <v>28.939999999999998</v>
      </c>
      <c r="H138" s="32">
        <f t="shared" ref="H138" si="67">H127+H137</f>
        <v>29.95</v>
      </c>
      <c r="I138" s="32">
        <f t="shared" ref="I138" si="68">I127+I137</f>
        <v>136.19</v>
      </c>
      <c r="J138" s="32">
        <f t="shared" ref="J138:L138" si="69">J127+J137</f>
        <v>932.07999999999993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50</v>
      </c>
      <c r="F147" s="43">
        <v>100</v>
      </c>
      <c r="G147" s="43">
        <v>0.85</v>
      </c>
      <c r="H147" s="43">
        <v>5.08</v>
      </c>
      <c r="I147" s="43">
        <v>3.31</v>
      </c>
      <c r="J147" s="43">
        <v>61.5</v>
      </c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46</v>
      </c>
      <c r="F148" s="43">
        <v>250</v>
      </c>
      <c r="G148" s="43">
        <v>1.9</v>
      </c>
      <c r="H148" s="43">
        <v>6.66</v>
      </c>
      <c r="I148" s="43">
        <v>10.81</v>
      </c>
      <c r="J148" s="43">
        <v>111.11</v>
      </c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52</v>
      </c>
      <c r="F149" s="43">
        <v>120</v>
      </c>
      <c r="G149" s="43">
        <v>21.95</v>
      </c>
      <c r="H149" s="43">
        <v>26.04</v>
      </c>
      <c r="I149" s="43">
        <v>9.36</v>
      </c>
      <c r="J149" s="43">
        <v>359.6</v>
      </c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48</v>
      </c>
      <c r="F150" s="43">
        <v>180</v>
      </c>
      <c r="G150" s="43">
        <v>6.62</v>
      </c>
      <c r="H150" s="43">
        <v>6.35</v>
      </c>
      <c r="I150" s="43">
        <v>42.39</v>
      </c>
      <c r="J150" s="43">
        <v>253.31</v>
      </c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49</v>
      </c>
      <c r="F151" s="43">
        <v>200</v>
      </c>
      <c r="G151" s="43">
        <v>0.12</v>
      </c>
      <c r="H151" s="43"/>
      <c r="I151" s="43">
        <v>12.04</v>
      </c>
      <c r="J151" s="43">
        <v>48.64</v>
      </c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44</v>
      </c>
      <c r="F152" s="43">
        <v>120</v>
      </c>
      <c r="G152" s="43">
        <v>9.6</v>
      </c>
      <c r="H152" s="43">
        <v>1.2</v>
      </c>
      <c r="I152" s="43">
        <v>51.6</v>
      </c>
      <c r="J152" s="43">
        <v>265.2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970</v>
      </c>
      <c r="G156" s="19">
        <f t="shared" ref="G156:J156" si="72">SUM(G147:G155)</f>
        <v>41.04</v>
      </c>
      <c r="H156" s="19">
        <f t="shared" si="72"/>
        <v>45.330000000000005</v>
      </c>
      <c r="I156" s="19">
        <f t="shared" si="72"/>
        <v>129.51</v>
      </c>
      <c r="J156" s="19">
        <f t="shared" si="72"/>
        <v>1099.3599999999999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970</v>
      </c>
      <c r="G157" s="32">
        <f t="shared" ref="G157" si="74">G146+G156</f>
        <v>41.04</v>
      </c>
      <c r="H157" s="32">
        <f t="shared" ref="H157" si="75">H146+H156</f>
        <v>45.330000000000005</v>
      </c>
      <c r="I157" s="32">
        <f t="shared" ref="I157" si="76">I146+I156</f>
        <v>129.51</v>
      </c>
      <c r="J157" s="32">
        <f t="shared" ref="J157:L157" si="77">J146+J156</f>
        <v>1099.3599999999999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54</v>
      </c>
      <c r="F166" s="43">
        <v>100</v>
      </c>
      <c r="G166" s="43">
        <v>1.1399999999999999</v>
      </c>
      <c r="H166" s="43">
        <v>10.14</v>
      </c>
      <c r="I166" s="43">
        <v>11.54</v>
      </c>
      <c r="J166" s="43">
        <v>141.94</v>
      </c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55</v>
      </c>
      <c r="F167" s="43">
        <v>250</v>
      </c>
      <c r="G167" s="43">
        <v>5.03</v>
      </c>
      <c r="H167" s="43">
        <v>11.3</v>
      </c>
      <c r="I167" s="43">
        <v>32.380000000000003</v>
      </c>
      <c r="J167" s="43">
        <v>149.6</v>
      </c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47</v>
      </c>
      <c r="F168" s="43">
        <v>120</v>
      </c>
      <c r="G168" s="43">
        <v>11.58</v>
      </c>
      <c r="H168" s="43">
        <v>10.14</v>
      </c>
      <c r="I168" s="43">
        <v>11.01</v>
      </c>
      <c r="J168" s="43">
        <v>187.06</v>
      </c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61</v>
      </c>
      <c r="F169" s="43">
        <v>180</v>
      </c>
      <c r="G169" s="43">
        <v>10.47</v>
      </c>
      <c r="H169" s="43">
        <v>6.51</v>
      </c>
      <c r="I169" s="43">
        <v>54</v>
      </c>
      <c r="J169" s="43">
        <v>316.56</v>
      </c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43</v>
      </c>
      <c r="F170" s="43">
        <v>200</v>
      </c>
      <c r="G170" s="43">
        <v>0.56000000000000005</v>
      </c>
      <c r="H170" s="43"/>
      <c r="I170" s="43">
        <v>27.89</v>
      </c>
      <c r="J170" s="43">
        <v>113.79</v>
      </c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44</v>
      </c>
      <c r="F171" s="43">
        <v>120</v>
      </c>
      <c r="G171" s="43">
        <v>8</v>
      </c>
      <c r="H171" s="43">
        <v>1</v>
      </c>
      <c r="I171" s="43">
        <v>43</v>
      </c>
      <c r="J171" s="43">
        <v>221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970</v>
      </c>
      <c r="G175" s="19">
        <f t="shared" ref="G175:J175" si="80">SUM(G166:G174)</f>
        <v>36.78</v>
      </c>
      <c r="H175" s="19">
        <f t="shared" si="80"/>
        <v>39.090000000000003</v>
      </c>
      <c r="I175" s="19">
        <f t="shared" si="80"/>
        <v>179.82</v>
      </c>
      <c r="J175" s="19">
        <f t="shared" si="80"/>
        <v>1129.9499999999998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970</v>
      </c>
      <c r="G176" s="32">
        <f t="shared" ref="G176" si="82">G165+G175</f>
        <v>36.78</v>
      </c>
      <c r="H176" s="32">
        <f t="shared" ref="H176" si="83">H165+H175</f>
        <v>39.090000000000003</v>
      </c>
      <c r="I176" s="32">
        <f t="shared" ref="I176" si="84">I165+I175</f>
        <v>179.82</v>
      </c>
      <c r="J176" s="32">
        <f t="shared" ref="J176:L176" si="85">J165+J175</f>
        <v>1129.9499999999998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50</v>
      </c>
      <c r="F185" s="43">
        <v>100</v>
      </c>
      <c r="G185" s="43">
        <v>0.85</v>
      </c>
      <c r="H185" s="43">
        <v>5.08</v>
      </c>
      <c r="I185" s="43">
        <v>3.31</v>
      </c>
      <c r="J185" s="43">
        <v>61.5</v>
      </c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51</v>
      </c>
      <c r="F186" s="43">
        <v>250</v>
      </c>
      <c r="G186" s="43">
        <v>2.34</v>
      </c>
      <c r="H186" s="43">
        <v>3.89</v>
      </c>
      <c r="I186" s="43">
        <v>13.61</v>
      </c>
      <c r="J186" s="43">
        <v>98.79</v>
      </c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57</v>
      </c>
      <c r="F187" s="43">
        <v>120</v>
      </c>
      <c r="G187" s="43">
        <v>18.489999999999998</v>
      </c>
      <c r="H187" s="43">
        <v>20.13</v>
      </c>
      <c r="I187" s="43">
        <v>3.59</v>
      </c>
      <c r="J187" s="43">
        <v>270.75</v>
      </c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42</v>
      </c>
      <c r="F188" s="43">
        <v>180</v>
      </c>
      <c r="G188" s="43">
        <v>3.76</v>
      </c>
      <c r="H188" s="43">
        <v>8.44</v>
      </c>
      <c r="I188" s="43">
        <v>32.65</v>
      </c>
      <c r="J188" s="43">
        <v>218.95</v>
      </c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0.12</v>
      </c>
      <c r="H189" s="43"/>
      <c r="I189" s="43">
        <v>12.04</v>
      </c>
      <c r="J189" s="43">
        <v>48.64</v>
      </c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44</v>
      </c>
      <c r="F190" s="43">
        <v>120</v>
      </c>
      <c r="G190" s="43">
        <v>9.6</v>
      </c>
      <c r="H190" s="43">
        <v>1.2</v>
      </c>
      <c r="I190" s="43">
        <v>51.6</v>
      </c>
      <c r="J190" s="43">
        <v>265.2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970</v>
      </c>
      <c r="G194" s="19">
        <f t="shared" ref="G194:J194" si="88">SUM(G185:G193)</f>
        <v>35.159999999999997</v>
      </c>
      <c r="H194" s="19">
        <f t="shared" si="88"/>
        <v>38.74</v>
      </c>
      <c r="I194" s="19">
        <f t="shared" si="88"/>
        <v>116.79999999999998</v>
      </c>
      <c r="J194" s="19">
        <f t="shared" si="88"/>
        <v>963.82999999999993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970</v>
      </c>
      <c r="G195" s="32">
        <f t="shared" ref="G195" si="90">G184+G194</f>
        <v>35.159999999999997</v>
      </c>
      <c r="H195" s="32">
        <f t="shared" ref="H195" si="91">H184+H194</f>
        <v>38.74</v>
      </c>
      <c r="I195" s="32">
        <f t="shared" ref="I195" si="92">I184+I194</f>
        <v>116.79999999999998</v>
      </c>
      <c r="J195" s="32">
        <f t="shared" ref="J195:L195" si="93">J184+J194</f>
        <v>963.82999999999993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954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31.452999999999996</v>
      </c>
      <c r="H196" s="34">
        <f t="shared" si="94"/>
        <v>36.246000000000002</v>
      </c>
      <c r="I196" s="34">
        <f t="shared" si="94"/>
        <v>129.529</v>
      </c>
      <c r="J196" s="34">
        <f t="shared" si="94"/>
        <v>961.64999999999986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Оператор</cp:lastModifiedBy>
  <dcterms:created xsi:type="dcterms:W3CDTF">2022-05-16T14:23:56Z</dcterms:created>
  <dcterms:modified xsi:type="dcterms:W3CDTF">2024-01-11T07:10:31Z</dcterms:modified>
</cp:coreProperties>
</file>